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85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<sst xmlns="http://schemas.openxmlformats.org/spreadsheetml/2006/main" count="17" uniqueCount="16">
  <si>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Small Group Strategic Plan</t>
  </si>
  <si>
    <t>Date of Strategic Plan</t>
  </si>
  <si>
    <t>Semester Small Group will Start</t>
  </si>
  <si>
    <t>Small Group Meeting Time</t>
  </si>
  <si>
    <t>Small Group Meeting Location</t>
  </si>
  <si>
    <t>Strategic Plan Details</t>
  </si>
  <si>
    <t>Semester</t>
  </si>
  <si>
    <t>Curriculum</t>
  </si>
  <si>
    <t>Small Group Leader Name(s)</t>
  </si>
  <si>
    <t>Fall 2014</t>
  </si>
  <si>
    <t>Spring 2015</t>
  </si>
  <si>
    <t>Summer 2015</t>
  </si>
  <si>
    <t>Fall 2015</t>
  </si>
  <si>
    <t>Spring 2016</t>
  </si>
  <si>
    <t>Summer 2016</t>
  </si>
  <si>
    <t>Fall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</si>
</sst>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6"/>
      <color indexed="8"/>
      <name val="Calibri"/>
      <family val="0"/>
    </font>
    <font>
      <sz val="8"/>
      <name val="Calibri"/>
      <family val="2"/>
    </font>
    <font>
      <sz val="16"/>
      <color indexed="8"/>
      <name val="Calibri"/>
      <family val="0"/>
    </font>
    <font>
      <b/>
      <sz val="16"/>
      <color indexed="9"/>
      <name val="Calibri"/>
      <family val="0"/>
    </font>
    <font>
      <b/>
      <sz val="18"/>
      <color indexed="8"/>
      <name val="Calibri"/>
      <family val="0"/>
    </font>
    <font>
      <b/>
      <sz val="2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6"/>
      <color theme="0"/>
      <name val="Calibri"/>
      <family val="0"/>
    </font>
    <font>
      <b/>
      <sz val="18"/>
      <color theme="1"/>
      <name val="Calibri"/>
      <family val="0"/>
    </font>
    <font>
      <b/>
      <sz val="2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EA2D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center"/>
    </xf>
    <xf numFmtId="0" fontId="43" fillId="33" borderId="0" xfId="0" applyFont="1" applyFill="1" applyAlignment="1">
      <alignment/>
    </xf>
    <xf numFmtId="0" fontId="43" fillId="34" borderId="10" xfId="0" applyFont="1" applyFill="1" applyBorder="1" applyAlignment="1">
      <alignment/>
    </xf>
    <xf numFmtId="14" fontId="43" fillId="34" borderId="10" xfId="0" applyNumberFormat="1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43" fillId="34" borderId="10" xfId="0" applyFont="1" applyFill="1" applyBorder="1" applyAlignment="1">
      <alignment horizontal="left" vertical="center" indent="1"/>
    </xf>
    <xf numFmtId="0" fontId="44" fillId="35" borderId="1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3" fillId="33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1714500</xdr:colOff>
      <xdr:row>31</xdr:row>
      <xdr:rowOff>28575</xdr:rowOff>
    </xdr:from>
    <xdr:to>
      <xdr:col>5</xdr:col>
      <xdr:colOff>714375</xdr:colOff>
      <xdr:row>33</xdr:row>
      <xdr:rowOff>28575</xdr:rowOff>
    </xdr:to>
    <xdr:pic>
      <xdr:nvPicPr>
        <xdr:cNvPr id="1" name="Picture 4" descr="//churchoftheking.com/images/logo-header_3.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629775"/>
          <a:ext cx="2152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workbookViewId="0" topLeftCell="C7">
      <selection activeCell="F11" sqref="F11"/>
    </sheetView>
  </sheetViews>
  <sheetFormatPr defaultColWidth="11.00390625" defaultRowHeight="15.75"/>
  <cols>
    <col min="1" max="2" width="0" style="2" hidden="1" customWidth="1"/>
    <col min="3" max="3" width="36.00390625" style="2" bestFit="1" customWidth="1"/>
    <col min="4" max="4" width="30.50390625" style="2" bestFit="1" customWidth="1"/>
    <col min="5" max="16384" width="10.875" style="2" customWidth="1"/>
  </cols>
  <sheetData>
    <row r="1" ht="15">
      <c r="C1"/>
    </row>
    <row r="2" ht="19.5">
      <c r="C2" s="1"/>
    </row>
    <row r="3" ht="24.75">
      <c r="C3" s="12" t="s">
        <v>0</v>
      </c>
    </row>
    <row r="5" spans="3:4" ht="27.75" customHeight="1">
      <c r="C5" s="4" t="s">
        <v>8</v>
      </c>
      <c r="D5" s="5"/>
    </row>
    <row r="6" spans="3:21" ht="27.75" customHeight="1">
      <c r="C6" s="4" t="s">
        <v>1</v>
      </c>
      <c r="D6" s="6"/>
      <c r="U6" s="2" t="s">
        <v>9</v>
      </c>
    </row>
    <row r="7" spans="3:21" ht="19.5">
      <c r="C7" s="4"/>
      <c r="D7" s="4"/>
      <c r="U7" s="2" t="s">
        <v>10</v>
      </c>
    </row>
    <row r="8" spans="3:21" ht="27.75" customHeight="1">
      <c r="C8" s="4" t="s">
        <v>3</v>
      </c>
      <c r="D8" s="5"/>
      <c r="U8" s="2" t="s">
        <v>11</v>
      </c>
    </row>
    <row r="9" spans="3:21" ht="27.75" customHeight="1">
      <c r="C9" s="4" t="s">
        <v>4</v>
      </c>
      <c r="D9" s="5"/>
      <c r="U9" s="2" t="s">
        <v>12</v>
      </c>
    </row>
    <row r="10" spans="3:21" ht="19.5">
      <c r="C10" s="4"/>
      <c r="D10" s="4"/>
      <c r="U10" s="2" t="s">
        <v>13</v>
      </c>
    </row>
    <row r="11" spans="3:21" ht="33.75" customHeight="1">
      <c r="C11" s="4" t="s">
        <v>2</v>
      </c>
      <c r="D11" s="5" t="s">
        <v>9</v>
      </c>
      <c r="U11" s="2" t="s">
        <v>14</v>
      </c>
    </row>
    <row r="12" spans="3:21" ht="33.75" customHeight="1">
      <c r="C12" s="4"/>
      <c r="D12" s="11"/>
      <c r="U12" s="2" t="s">
        <v>15</v>
      </c>
    </row>
    <row r="13" spans="3:4" ht="19.5">
      <c r="C13" s="4"/>
      <c r="D13" s="4"/>
    </row>
    <row r="14" spans="3:4" ht="22.5">
      <c r="C14" s="10" t="s">
        <v>5</v>
      </c>
      <c r="D14" s="4"/>
    </row>
    <row r="15" spans="3:4" ht="19.5">
      <c r="C15" s="1"/>
      <c r="D15" s="4"/>
    </row>
    <row r="16" spans="3:4" s="7" customFormat="1" ht="19.5">
      <c r="C16" s="9" t="s">
        <v>6</v>
      </c>
      <c r="D16" s="9" t="s">
        <v>7</v>
      </c>
    </row>
    <row r="17" spans="1:4" ht="27" customHeight="1">
      <c r="A17" s="3"/>
      <c r="B17" s="3"/>
      <c r="C17" s="13" t="str">
        <f>D11</f>
        <v>Fall 2014</v>
      </c>
      <c r="D17" s="8">
        <f>IF(AND(LEFT(C17,2)="SP",LEFT(C16,2)&lt;&gt;"SP"),"Spiritual Emphasis Series","")</f>
      </c>
    </row>
    <row r="18" spans="1:4" ht="27" customHeight="1">
      <c r="A18" s="3" t="e">
        <f>IF(LEFT(#REF!,FIND(" ",#REF!)-1)="Spring","Summer",IF(LEFT(#REF!,FIND(" ",#REF!)-1)="Summer","Fall",IF(LEFT(#REF!,FIND(" ",#REF!)-1)="Fall","Winter","Spring")))</f>
        <v>#REF!</v>
      </c>
      <c r="B18" s="3" t="e">
        <f>IF(LEFT(#REF!,FIND(" ",#REF!)-1)="Spring",#REF!,IF(LEFT(#REF!,FIND(" ",#REF!)-1)="Summer",#REF!,IF(LEFT(#REF!,FIND(" ",#REF!)-1)="Fall",#REF!+1,#REF!)))</f>
        <v>#REF!</v>
      </c>
      <c r="C18" s="13" t="str">
        <f aca="true" t="shared" si="0" ref="C18:C25">IF(AND(LEFT(C17,2)="SP",LEFT(C16,2)&lt;&gt;"SP"),"Spring",IF(LEFT(C17,2)="FA","Spring",IF(LEFT(C17,2)="SP","Summer","Fall")))&amp;" "&amp;IF(LEFT(C17,2)="FA",RIGHT(C17,4)+1,RIGHT(C17,4))</f>
        <v>Spring 2015</v>
      </c>
      <c r="D18" s="8" t="str">
        <f aca="true" t="shared" si="1" ref="D18:D25">IF(AND(LEFT(C18,2)="SP",LEFT(C17,2)&lt;&gt;"SP"),"Spiritual Emphasis Series","")</f>
        <v>Spiritual Emphasis Series</v>
      </c>
    </row>
    <row r="19" spans="1:4" ht="27" customHeight="1">
      <c r="A19" s="3" t="str">
        <f>IF(LEFT(C18,FIND(" ",C18)-1)="Spring","Summer",IF(LEFT(C18,FIND(" ",C18)-1)="Summer","Fall",IF(LEFT(C18,FIND(" ",C18)-1)="Fall","Winter","Spring")))</f>
        <v>Summer</v>
      </c>
      <c r="B19" s="3" t="e">
        <f>IF(LEFT(C18,FIND(" ",C18)-1)="Spring",B18,IF(LEFT(C18,FIND(" ",C18)-1)="Summer",B18,IF(LEFT(C18,FIND(" ",C18)-1)="Fall",B18+1,B18)))</f>
        <v>#REF!</v>
      </c>
      <c r="C19" s="13" t="str">
        <f t="shared" si="0"/>
        <v>Spring 2015</v>
      </c>
      <c r="D19" s="8">
        <f t="shared" si="1"/>
      </c>
    </row>
    <row r="20" spans="1:4" ht="27" customHeight="1">
      <c r="A20" s="3" t="str">
        <f>IF(LEFT(C19,FIND(" ",C19)-1)="Spring","Summer",IF(LEFT(C19,FIND(" ",C19)-1)="Summer","Fall",IF(LEFT(C19,FIND(" ",C19)-1)="Fall","Winter","Spring")))</f>
        <v>Summer</v>
      </c>
      <c r="B20" s="3" t="e">
        <f>IF(LEFT(C19,FIND(" ",C19)-1)="Spring",B19,IF(LEFT(C19,FIND(" ",C19)-1)="Summer",B19,IF(LEFT(C19,FIND(" ",C19)-1)="Fall",B19+1,B19)))</f>
        <v>#REF!</v>
      </c>
      <c r="C20" s="13" t="str">
        <f t="shared" si="0"/>
        <v>Summer 2015</v>
      </c>
      <c r="D20" s="8">
        <f t="shared" si="1"/>
      </c>
    </row>
    <row r="21" spans="1:4" ht="27" customHeight="1">
      <c r="A21" s="3" t="str">
        <f>IF(LEFT(C20,FIND(" ",C20)-1)="Spring","Summer",IF(LEFT(C20,FIND(" ",C20)-1)="Summer","Fall",IF(LEFT(C20,FIND(" ",C20)-1)="Fall","Winter","Spring")))</f>
        <v>Fall</v>
      </c>
      <c r="B21" s="3" t="e">
        <f>IF(LEFT(C20,FIND(" ",C20)-1)="Spring",B20,IF(LEFT(C20,FIND(" ",C20)-1)="Summer",B20,IF(LEFT(C20,FIND(" ",C20)-1)="Fall",B20+1,B20)))</f>
        <v>#REF!</v>
      </c>
      <c r="C21" s="13" t="str">
        <f t="shared" si="0"/>
        <v>Fall 2015</v>
      </c>
      <c r="D21" s="8">
        <f t="shared" si="1"/>
      </c>
    </row>
    <row r="22" spans="1:4" ht="27" customHeight="1">
      <c r="A22" s="3" t="str">
        <f>IF(LEFT(C21,FIND(" ",C21)-1)="Spring","Summer",IF(LEFT(C21,FIND(" ",C21)-1)="Summer","Fall",IF(LEFT(C21,FIND(" ",C21)-1)="Fall","Winter","Spring")))</f>
        <v>Winter</v>
      </c>
      <c r="B22" s="3" t="e">
        <f>IF(LEFT(C21,FIND(" ",C21)-1)="Spring",B21,IF(LEFT(C21,FIND(" ",C21)-1)="Summer",B21,IF(LEFT(C21,FIND(" ",C21)-1)="Fall",B21+1,B21)))</f>
        <v>#REF!</v>
      </c>
      <c r="C22" s="13" t="str">
        <f t="shared" si="0"/>
        <v>Spring 2016</v>
      </c>
      <c r="D22" s="8" t="str">
        <f t="shared" si="1"/>
        <v>Spiritual Emphasis Series</v>
      </c>
    </row>
    <row r="23" spans="1:4" ht="27" customHeight="1">
      <c r="A23" s="3" t="str">
        <f>IF(LEFT(C22,FIND(" ",C22)-1)="Spring","Summer",IF(LEFT(C22,FIND(" ",C22)-1)="Summer","Fall",IF(LEFT(C22,FIND(" ",C22)-1)="Fall","Winter","Spring")))</f>
        <v>Summer</v>
      </c>
      <c r="B23" s="3" t="e">
        <f>IF(LEFT(C22,FIND(" ",C22)-1)="Spring",B22,IF(LEFT(C22,FIND(" ",C22)-1)="Summer",B22,IF(LEFT(C22,FIND(" ",C22)-1)="Fall",B22+1,B22)))</f>
        <v>#REF!</v>
      </c>
      <c r="C23" s="13" t="str">
        <f t="shared" si="0"/>
        <v>Spring 2016</v>
      </c>
      <c r="D23" s="8">
        <f t="shared" si="1"/>
      </c>
    </row>
    <row r="24" spans="1:4" ht="27" customHeight="1">
      <c r="A24" s="3"/>
      <c r="B24" s="3"/>
      <c r="C24" s="13" t="str">
        <f t="shared" si="0"/>
        <v>Summer 2016</v>
      </c>
      <c r="D24" s="8">
        <f t="shared" si="1"/>
      </c>
    </row>
    <row r="25" spans="1:4" ht="27" customHeight="1">
      <c r="A25" s="3" t="e">
        <f>IF(LEFT(#REF!,FIND(" ",#REF!)-1)="Spring","Summer",IF(LEFT(#REF!,FIND(" ",#REF!)-1)="Summer","Fall",IF(LEFT(#REF!,FIND(" ",#REF!)-1)="Fall","Winter","Spring")))</f>
        <v>#REF!</v>
      </c>
      <c r="B25" s="3" t="e">
        <f>IF(LEFT(#REF!,FIND(" ",#REF!)-1)="Spring",#REF!,IF(LEFT(#REF!,FIND(" ",#REF!)-1)="Summer",#REF!,IF(LEFT(#REF!,FIND(" ",#REF!)-1)="Fall",#REF!+1,#REF!)))</f>
        <v>#REF!</v>
      </c>
      <c r="C25" s="13" t="str">
        <f t="shared" si="0"/>
        <v>Fall 2016</v>
      </c>
      <c r="D25" s="8">
        <f t="shared" si="1"/>
      </c>
    </row>
    <row r="26" ht="27" customHeight="1"/>
    <row r="27" ht="27" customHeight="1"/>
    <row r="28" ht="27" customHeight="1"/>
    <row r="29" ht="27" customHeight="1"/>
    <row r="33" ht="15.75"/>
  </sheetData>
  <sheetProtection/>
  <dataValidations count="1">
    <dataValidation type="list" allowBlank="1" showInputMessage="1" showErrorMessage="1" sqref="D11">
      <formula1>Sheet1!$U$6:$U$11</formula1>
    </dataValidation>
  </dataValidations>
  <printOptions horizontalCentered="1"/>
  <pageMargins left="0.75" right="0.75" top="2" bottom="1" header="0.5" footer="0.5"/>
  <pageSetup fitToHeight="1" fitToWidth="1" orientation="portrait" scale="71"/>
  <headerFooter alignWithMargins="0">
    <oddHeader>&amp;L&amp;"Calibri,Regular"&amp;K000000&amp;G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Church of the 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Miller</dc:creator>
  <cp:keywords/>
  <dc:description/>
  <cp:lastModifiedBy>Keenya Warner</cp:lastModifiedBy>
  <cp:lastPrinted>2014-09-11T20:12:20Z</cp:lastPrinted>
  <dcterms:created xsi:type="dcterms:W3CDTF">2014-02-04T17:23:39Z</dcterms:created>
  <dcterms:modified xsi:type="dcterms:W3CDTF">2014-09-15T20:53:20Z</dcterms:modified>
  <cp:category/>
  <cp:version/>
  <cp:contentType/>
  <cp:contentStatus/>
</cp:coreProperties>
</file>